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1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Sheet1!$A$1:$K$59</definedName>
  </definedNames>
  <calcPr calcId="145621"/>
</workbook>
</file>

<file path=xl/calcChain.xml><?xml version="1.0" encoding="utf-8"?>
<calcChain xmlns="http://schemas.openxmlformats.org/spreadsheetml/2006/main">
  <c r="K48" i="1" l="1"/>
  <c r="K49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<sst xmlns="http://schemas.openxmlformats.org/spreadsheetml/2006/main" count="149" uniqueCount="125">
  <si>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</si>
  <si>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</si>
  <si>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</si>
  <si>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</si>
  <si>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</si>
  <si>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</si>
  <si>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</si>
  <si>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</si>
  <si>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</si>
  <si>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</si>
  <si>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</si>
  <si>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</si>
  <si>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</si>
  <si>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</si>
  <si>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</si>
  <si>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</si>
  <si>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</si>
  <si>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</si>
  <si>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</si>
  <si>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</si>
  <si>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</si>
  <si>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</si>
  <si>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</si>
  <si>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</si>
  <si>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</si>
  <si>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</si>
  <si>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</si>
  <si>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</si>
  <si>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</si>
  <si>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</si>
  <si>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</si>
  <si>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</si>
  <si>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</si>
  <si>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</si>
  <si>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</si>
  <si>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</si>
  <si>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</si>
  <si>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</si>
  <si>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</si>
  <si>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</si>
  <si>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</si>
  <si>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</si>
  <si>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</si>
  <si>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</si>
  <si>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</si>
  <si>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</si>
  <si>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</si>
  <si>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고경윤</t>
    <phoneticPr fontId="2" type="noConversion"/>
  </si>
  <si>
    <t>고산</t>
    <phoneticPr fontId="2" type="noConversion"/>
  </si>
  <si>
    <t>L</t>
    <phoneticPr fontId="2" type="noConversion"/>
  </si>
  <si>
    <t>L</t>
    <phoneticPr fontId="2" type="noConversion"/>
  </si>
  <si>
    <t>권민수</t>
    <phoneticPr fontId="2" type="noConversion"/>
  </si>
  <si>
    <t>S</t>
    <phoneticPr fontId="2" type="noConversion"/>
  </si>
  <si>
    <t>김동화</t>
    <phoneticPr fontId="2" type="noConversion"/>
  </si>
  <si>
    <t>김병연</t>
    <phoneticPr fontId="2" type="noConversion"/>
  </si>
  <si>
    <t>XL</t>
    <phoneticPr fontId="2" type="noConversion"/>
  </si>
  <si>
    <t>M</t>
    <phoneticPr fontId="2" type="noConversion"/>
  </si>
  <si>
    <t>XXL</t>
    <phoneticPr fontId="2" type="noConversion"/>
  </si>
  <si>
    <t>XXL</t>
    <phoneticPr fontId="2" type="noConversion"/>
  </si>
  <si>
    <t>김주석</t>
    <phoneticPr fontId="2" type="noConversion"/>
  </si>
  <si>
    <t>김형운</t>
    <phoneticPr fontId="2" type="noConversion"/>
  </si>
  <si>
    <t>박래현</t>
    <phoneticPr fontId="2" type="noConversion"/>
  </si>
  <si>
    <t>박성호</t>
    <phoneticPr fontId="2" type="noConversion"/>
  </si>
  <si>
    <t>박진수</t>
    <phoneticPr fontId="2" type="noConversion"/>
  </si>
  <si>
    <t>배승우</t>
    <phoneticPr fontId="2" type="noConversion"/>
  </si>
  <si>
    <t>성태욱</t>
    <phoneticPr fontId="2" type="noConversion"/>
  </si>
  <si>
    <t>신요셉</t>
    <phoneticPr fontId="2" type="noConversion"/>
  </si>
  <si>
    <t>전광민</t>
    <phoneticPr fontId="2" type="noConversion"/>
  </si>
  <si>
    <t>전진형</t>
    <phoneticPr fontId="2" type="noConversion"/>
  </si>
  <si>
    <t>조승현</t>
    <phoneticPr fontId="2" type="noConversion"/>
  </si>
  <si>
    <t>지상원</t>
    <phoneticPr fontId="2" type="noConversion"/>
  </si>
  <si>
    <t>황준수</t>
    <phoneticPr fontId="2" type="noConversion"/>
  </si>
  <si>
    <t>곽동요</t>
    <phoneticPr fontId="2" type="noConversion"/>
  </si>
  <si>
    <t>김수진</t>
    <phoneticPr fontId="2" type="noConversion"/>
  </si>
  <si>
    <t>김유정</t>
    <phoneticPr fontId="2" type="noConversion"/>
  </si>
  <si>
    <t>김채린</t>
    <phoneticPr fontId="2" type="noConversion"/>
  </si>
  <si>
    <t>류가연</t>
    <phoneticPr fontId="2" type="noConversion"/>
  </si>
  <si>
    <t>송가은</t>
    <phoneticPr fontId="2" type="noConversion"/>
  </si>
  <si>
    <t>안효빈</t>
    <phoneticPr fontId="2" type="noConversion"/>
  </si>
  <si>
    <t>유다희</t>
    <phoneticPr fontId="2" type="noConversion"/>
  </si>
  <si>
    <t>이현아</t>
    <phoneticPr fontId="2" type="noConversion"/>
  </si>
  <si>
    <t>차지은</t>
    <phoneticPr fontId="2" type="noConversion"/>
  </si>
  <si>
    <t>최현수</t>
    <phoneticPr fontId="2" type="noConversion"/>
  </si>
  <si>
    <t>함예림</t>
    <phoneticPr fontId="2" type="noConversion"/>
  </si>
  <si>
    <t>허난주</t>
    <phoneticPr fontId="2" type="noConversion"/>
  </si>
  <si>
    <t>Mountain</t>
    <phoneticPr fontId="2" type="noConversion"/>
  </si>
  <si>
    <t>Kwon</t>
    <phoneticPr fontId="2" type="noConversion"/>
  </si>
  <si>
    <t>WOON</t>
    <phoneticPr fontId="2" type="noConversion"/>
  </si>
  <si>
    <t xml:space="preserve">CHO </t>
    <phoneticPr fontId="2" type="noConversion"/>
  </si>
  <si>
    <t>달이</t>
    <phoneticPr fontId="2" type="noConversion"/>
  </si>
  <si>
    <t>떴다고</t>
    <phoneticPr fontId="2" type="noConversion"/>
  </si>
  <si>
    <t>전화를</t>
    <phoneticPr fontId="2" type="noConversion"/>
  </si>
  <si>
    <t>주시다니요</t>
    <phoneticPr fontId="2" type="noConversion"/>
  </si>
  <si>
    <t>왼쪽다리</t>
    <phoneticPr fontId="2" type="noConversion"/>
  </si>
  <si>
    <t>오른쪽다리</t>
    <phoneticPr fontId="2" type="noConversion"/>
  </si>
  <si>
    <t>김일성</t>
    <phoneticPr fontId="2" type="noConversion"/>
  </si>
  <si>
    <t>김정은</t>
    <phoneticPr fontId="2" type="noConversion"/>
  </si>
  <si>
    <t>핵암NO.1</t>
    <phoneticPr fontId="2" type="noConversion"/>
  </si>
  <si>
    <t>김정일</t>
    <phoneticPr fontId="2" type="noConversion"/>
  </si>
  <si>
    <t>독도는 우리땅</t>
    <phoneticPr fontId="2" type="noConversion"/>
  </si>
  <si>
    <t>DAHEE</t>
    <phoneticPr fontId="2" type="noConversion"/>
  </si>
  <si>
    <t>양념두마리</t>
    <phoneticPr fontId="2" type="noConversion"/>
  </si>
  <si>
    <t>후라이드두마리</t>
    <phoneticPr fontId="2" type="noConversion"/>
  </si>
  <si>
    <t>신은비</t>
    <phoneticPr fontId="2" type="noConversion"/>
  </si>
  <si>
    <t>JO SEP</t>
    <phoneticPr fontId="2" type="noConversion"/>
  </si>
  <si>
    <t>S</t>
    <phoneticPr fontId="2" type="noConversion"/>
  </si>
  <si>
    <t>TAE HYUNG</t>
    <phoneticPr fontId="2" type="noConversion"/>
  </si>
  <si>
    <t>Y.JUNG.KIM</t>
    <phoneticPr fontId="2" type="noConversion"/>
  </si>
  <si>
    <t>G.Y.RYU</t>
    <phoneticPr fontId="2" type="noConversion"/>
  </si>
  <si>
    <t>G.E.SONG</t>
    <phoneticPr fontId="2" type="noConversion"/>
  </si>
  <si>
    <t>H.A.LEE</t>
    <phoneticPr fontId="2" type="noConversion"/>
  </si>
  <si>
    <t>Y.R.HAM</t>
    <phoneticPr fontId="2" type="noConversion"/>
  </si>
  <si>
    <t>D.Y.GWAK</t>
    <phoneticPr fontId="2" type="noConversion"/>
  </si>
  <si>
    <t>박지민</t>
    <phoneticPr fontId="2" type="noConversion"/>
  </si>
  <si>
    <t>Big head</t>
    <phoneticPr fontId="2" type="noConversion"/>
  </si>
  <si>
    <t>실사풀마킹</t>
    <phoneticPr fontId="2" type="noConversion"/>
  </si>
  <si>
    <t>이은경</t>
    <phoneticPr fontId="2" type="noConversion"/>
  </si>
  <si>
    <t>010-4519-4627</t>
    <phoneticPr fontId="2" type="noConversion"/>
  </si>
  <si>
    <t>070-7860-7660</t>
    <phoneticPr fontId="2" type="noConversion"/>
  </si>
  <si>
    <t>luk622@naver.com</t>
    <phoneticPr fontId="2" type="noConversion"/>
  </si>
  <si>
    <t>경기도 안산시 단원구 와동 사세충열로54, 와동중학교 4층 교무실(3학년부)</t>
    <phoneticPr fontId="2" type="noConversion"/>
  </si>
  <si>
    <t>렉시74B 아스날어웨이형</t>
    <phoneticPr fontId="2" type="noConversion"/>
  </si>
  <si>
    <t>XXL</t>
    <phoneticPr fontId="2" type="noConversion"/>
  </si>
  <si>
    <t>7반 ZZANG</t>
    <phoneticPr fontId="2" type="noConversion"/>
  </si>
  <si>
    <t>입금금액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</si>
</sst>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-[$₩-412]* #,##0_-;\-[$₩-412]* #,##0_-;_-[$₩-412]* &quot;-&quot;??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5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33" xfId="0" applyFont="1" applyFill="1" applyBorder="1" applyAlignment="1" applyProtection="1">
      <alignment vertical="center"/>
    </xf>
    <xf numFmtId="0" fontId="0" fillId="0" borderId="34" xfId="0" applyBorder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6" xfId="0" applyFont="1" applyBorder="1">
      <alignment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vertical="center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4" fillId="0" borderId="27" xfId="0" applyFont="1" applyBorder="1" applyAlignment="1">
      <alignment vertical="center"/>
    </xf>
    <xf numFmtId="178" fontId="4" fillId="0" borderId="28" xfId="0" applyNumberFormat="1" applyFont="1" applyBorder="1" applyAlignment="1">
      <alignment vertical="center"/>
    </xf>
    <xf numFmtId="178" fontId="4" fillId="0" borderId="35" xfId="0" applyNumberFormat="1" applyFont="1" applyBorder="1" applyAlignment="1">
      <alignment vertical="center"/>
    </xf>
    <xf numFmtId="178" fontId="4" fillId="0" borderId="29" xfId="0" applyNumberFormat="1" applyFont="1" applyBorder="1" applyAlignment="1">
      <alignment vertical="center"/>
    </xf>
    <xf numFmtId="178" fontId="4" fillId="0" borderId="44" xfId="0" applyNumberFormat="1" applyFont="1" applyBorder="1" applyAlignment="1">
      <alignment vertical="center"/>
    </xf>
    <xf numFmtId="178" fontId="4" fillId="0" borderId="27" xfId="0" applyNumberFormat="1" applyFont="1" applyBorder="1" applyAlignment="1">
      <alignment vertical="center"/>
    </xf>
    <xf numFmtId="0" fontId="9" fillId="3" borderId="39" xfId="2" applyFill="1" applyBorder="1" applyAlignment="1" applyProtection="1">
      <alignment horizontal="center" vertical="center"/>
    </xf>
    <xf numFmtId="0" fontId="0" fillId="0" borderId="2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178" fontId="4" fillId="6" borderId="28" xfId="0" applyNumberFormat="1" applyFont="1" applyFill="1" applyBorder="1" applyAlignment="1">
      <alignment vertic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luk62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A38" zoomScaleSheetLayoutView="100" workbookViewId="0">
      <selection activeCell="K55" sqref="K55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45</v>
      </c>
      <c r="B2" s="57"/>
      <c r="C2" s="57"/>
      <c r="D2" s="57"/>
      <c r="E2" s="57"/>
      <c r="F2" s="57"/>
      <c r="G2" s="57"/>
      <c r="H2" s="57"/>
      <c r="I2" s="57"/>
      <c r="J2" s="57"/>
      <c r="K2" s="26" t="s">
        <v>46</v>
      </c>
      <c r="L2" s="25"/>
    </row>
    <row r="3" spans="1:13" ht="18.600000000000001" customHeight="1" x14ac:dyDescent="0.15">
      <c r="A3" s="47" t="s">
        <v>0</v>
      </c>
      <c r="B3" s="48"/>
      <c r="C3" s="49"/>
      <c r="D3" s="72" t="s">
        <v>116</v>
      </c>
      <c r="E3" s="73"/>
      <c r="F3" s="73"/>
      <c r="G3" s="74"/>
      <c r="H3" s="19" t="s">
        <v>11</v>
      </c>
      <c r="I3" s="75" t="s">
        <v>117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 t="s">
        <v>118</v>
      </c>
      <c r="E4" s="70"/>
      <c r="F4" s="70"/>
      <c r="G4" s="71"/>
      <c r="H4" s="16" t="s">
        <v>2</v>
      </c>
      <c r="I4" s="117" t="s">
        <v>119</v>
      </c>
      <c r="J4" s="76"/>
      <c r="K4" s="77"/>
    </row>
    <row r="5" spans="1:13" ht="18.600000000000001" customHeight="1" x14ac:dyDescent="0.15">
      <c r="A5" s="47" t="s">
        <v>19</v>
      </c>
      <c r="B5" s="48"/>
      <c r="C5" s="49"/>
      <c r="D5" s="78" t="s">
        <v>120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118" t="s">
        <v>121</v>
      </c>
      <c r="E6" s="119"/>
      <c r="F6" s="46"/>
      <c r="G6" s="31"/>
      <c r="H6" s="17" t="s">
        <v>4</v>
      </c>
      <c r="I6" s="42" t="s">
        <v>30</v>
      </c>
      <c r="J6" s="40" t="s">
        <v>31</v>
      </c>
      <c r="K6" s="41"/>
    </row>
    <row r="7" spans="1:13" ht="18.600000000000001" customHeight="1" x14ac:dyDescent="0.15">
      <c r="A7" s="82"/>
      <c r="B7" s="83"/>
      <c r="C7" s="84"/>
      <c r="D7" s="66" t="s">
        <v>25</v>
      </c>
      <c r="E7" s="67"/>
      <c r="F7" s="40" t="s">
        <v>115</v>
      </c>
      <c r="G7" s="41" t="s">
        <v>26</v>
      </c>
      <c r="H7" s="58" t="s">
        <v>6</v>
      </c>
      <c r="I7" s="43" t="s">
        <v>36</v>
      </c>
      <c r="J7" s="36" t="s">
        <v>32</v>
      </c>
      <c r="K7" s="44" t="s">
        <v>33</v>
      </c>
    </row>
    <row r="8" spans="1:13" ht="18.600000000000001" customHeight="1" x14ac:dyDescent="0.15">
      <c r="A8" s="79" t="s">
        <v>5</v>
      </c>
      <c r="B8" s="80"/>
      <c r="C8" s="81"/>
      <c r="D8" s="60" t="s">
        <v>44</v>
      </c>
      <c r="E8" s="61"/>
      <c r="F8" s="61"/>
      <c r="G8" s="62"/>
      <c r="H8" s="59"/>
      <c r="I8" s="34" t="s">
        <v>34</v>
      </c>
      <c r="J8" s="35" t="s">
        <v>35</v>
      </c>
      <c r="K8" s="45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18" t="s">
        <v>15</v>
      </c>
      <c r="I9" s="66" t="s">
        <v>24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27</v>
      </c>
      <c r="E10" s="67"/>
      <c r="F10" s="32" t="s">
        <v>28</v>
      </c>
      <c r="G10" s="33" t="s">
        <v>29</v>
      </c>
      <c r="H10" s="58" t="s">
        <v>16</v>
      </c>
      <c r="I10" s="60"/>
      <c r="J10" s="61"/>
      <c r="K10" s="62"/>
      <c r="M10" s="3"/>
    </row>
    <row r="11" spans="1:13" ht="18.600000000000001" customHeight="1" x14ac:dyDescent="0.15">
      <c r="A11" s="47" t="s">
        <v>18</v>
      </c>
      <c r="B11" s="48"/>
      <c r="C11" s="49"/>
      <c r="D11" s="37" t="s">
        <v>39</v>
      </c>
      <c r="E11" s="38" t="s">
        <v>40</v>
      </c>
      <c r="F11" s="38" t="s">
        <v>37</v>
      </c>
      <c r="G11" s="39" t="s">
        <v>38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7" t="s">
        <v>41</v>
      </c>
      <c r="E12" s="38" t="s">
        <v>42</v>
      </c>
      <c r="F12" s="38" t="s">
        <v>43</v>
      </c>
      <c r="G12" s="38"/>
      <c r="H12" s="38"/>
      <c r="I12" s="38"/>
      <c r="J12" s="38"/>
      <c r="K12" s="39"/>
    </row>
    <row r="13" spans="1:13" ht="18.600000000000001" customHeight="1" x14ac:dyDescent="0.15">
      <c r="A13" s="86" t="s">
        <v>9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3" ht="18.600000000000001" customHeight="1" x14ac:dyDescent="0.15">
      <c r="A14" s="85" t="s">
        <v>10</v>
      </c>
      <c r="B14" s="95" t="s">
        <v>22</v>
      </c>
      <c r="C14" s="96"/>
      <c r="D14" s="96"/>
      <c r="E14" s="97"/>
      <c r="F14" s="93" t="s">
        <v>23</v>
      </c>
      <c r="G14" s="85" t="s">
        <v>12</v>
      </c>
      <c r="H14" s="85"/>
      <c r="I14" s="85" t="s">
        <v>17</v>
      </c>
      <c r="J14" s="89" t="s">
        <v>21</v>
      </c>
      <c r="K14" s="91" t="s">
        <v>20</v>
      </c>
    </row>
    <row r="15" spans="1:13" ht="30.75" customHeight="1" x14ac:dyDescent="0.15">
      <c r="A15" s="85"/>
      <c r="B15" s="98"/>
      <c r="C15" s="99"/>
      <c r="D15" s="99"/>
      <c r="E15" s="100"/>
      <c r="F15" s="94"/>
      <c r="G15" s="4" t="s">
        <v>13</v>
      </c>
      <c r="H15" s="4" t="s">
        <v>14</v>
      </c>
      <c r="I15" s="85"/>
      <c r="J15" s="90"/>
      <c r="K15" s="92"/>
    </row>
    <row r="16" spans="1:13" ht="18.600000000000001" customHeight="1" x14ac:dyDescent="0.15">
      <c r="A16" s="5">
        <f>A15+1</f>
        <v>1</v>
      </c>
      <c r="B16" s="104" t="s">
        <v>47</v>
      </c>
      <c r="C16" s="105"/>
      <c r="D16" s="105"/>
      <c r="E16" s="106"/>
      <c r="F16" s="28" t="s">
        <v>55</v>
      </c>
      <c r="G16" s="9"/>
      <c r="H16" s="10"/>
      <c r="I16" s="7"/>
      <c r="J16" s="21" t="s">
        <v>99</v>
      </c>
      <c r="K16" s="112">
        <v>18000</v>
      </c>
    </row>
    <row r="17" spans="1:11" ht="18.600000000000001" customHeight="1" x14ac:dyDescent="0.15">
      <c r="A17" s="6">
        <f>A16+1</f>
        <v>2</v>
      </c>
      <c r="B17" s="50" t="s">
        <v>48</v>
      </c>
      <c r="C17" s="51"/>
      <c r="D17" s="51"/>
      <c r="E17" s="52"/>
      <c r="F17" s="29" t="s">
        <v>50</v>
      </c>
      <c r="G17" s="11"/>
      <c r="H17" s="1"/>
      <c r="I17" s="8"/>
      <c r="J17" s="22" t="s">
        <v>85</v>
      </c>
      <c r="K17" s="112">
        <v>18000</v>
      </c>
    </row>
    <row r="18" spans="1:11" ht="18.600000000000001" customHeight="1" x14ac:dyDescent="0.15">
      <c r="A18" s="6">
        <f t="shared" ref="A18:A47" si="0">A17+1</f>
        <v>3</v>
      </c>
      <c r="B18" s="50" t="s">
        <v>51</v>
      </c>
      <c r="C18" s="51"/>
      <c r="D18" s="51"/>
      <c r="E18" s="52"/>
      <c r="F18" s="29" t="s">
        <v>52</v>
      </c>
      <c r="G18" s="11"/>
      <c r="H18" s="1"/>
      <c r="I18" s="8"/>
      <c r="J18" s="20" t="s">
        <v>86</v>
      </c>
      <c r="K18" s="112">
        <v>18000</v>
      </c>
    </row>
    <row r="19" spans="1:11" ht="18.600000000000001" customHeight="1" x14ac:dyDescent="0.15">
      <c r="A19" s="6">
        <f t="shared" si="0"/>
        <v>4</v>
      </c>
      <c r="B19" s="50" t="s">
        <v>53</v>
      </c>
      <c r="C19" s="51"/>
      <c r="D19" s="51"/>
      <c r="E19" s="52"/>
      <c r="F19" s="29" t="s">
        <v>50</v>
      </c>
      <c r="G19" s="11"/>
      <c r="H19" s="1"/>
      <c r="I19" s="8"/>
      <c r="J19" s="22" t="s">
        <v>97</v>
      </c>
      <c r="K19" s="112">
        <v>18000</v>
      </c>
    </row>
    <row r="20" spans="1:11" ht="18.600000000000001" customHeight="1" x14ac:dyDescent="0.15">
      <c r="A20" s="6">
        <f t="shared" si="0"/>
        <v>5</v>
      </c>
      <c r="B20" s="50" t="s">
        <v>54</v>
      </c>
      <c r="C20" s="51"/>
      <c r="D20" s="51"/>
      <c r="E20" s="52"/>
      <c r="F20" s="29" t="s">
        <v>55</v>
      </c>
      <c r="G20" s="11"/>
      <c r="H20" s="1"/>
      <c r="I20" s="8"/>
      <c r="J20" s="20" t="s">
        <v>98</v>
      </c>
      <c r="K20" s="112">
        <v>18000</v>
      </c>
    </row>
    <row r="21" spans="1:11" ht="18.600000000000001" customHeight="1" x14ac:dyDescent="0.15">
      <c r="A21" s="6">
        <f t="shared" si="0"/>
        <v>6</v>
      </c>
      <c r="B21" s="50" t="s">
        <v>59</v>
      </c>
      <c r="C21" s="51"/>
      <c r="D21" s="51"/>
      <c r="E21" s="52"/>
      <c r="F21" s="29" t="s">
        <v>56</v>
      </c>
      <c r="G21" s="11"/>
      <c r="H21" s="1"/>
      <c r="I21" s="8"/>
      <c r="J21" s="23" t="s">
        <v>114</v>
      </c>
      <c r="K21" s="113">
        <v>18000</v>
      </c>
    </row>
    <row r="22" spans="1:11" ht="18.600000000000001" customHeight="1" x14ac:dyDescent="0.15">
      <c r="A22" s="6">
        <f t="shared" si="0"/>
        <v>7</v>
      </c>
      <c r="B22" s="50" t="s">
        <v>60</v>
      </c>
      <c r="C22" s="51"/>
      <c r="D22" s="51"/>
      <c r="E22" s="52"/>
      <c r="F22" s="29" t="s">
        <v>50</v>
      </c>
      <c r="G22" s="11"/>
      <c r="H22" s="1"/>
      <c r="I22" s="8"/>
      <c r="J22" s="23" t="s">
        <v>87</v>
      </c>
      <c r="K22" s="112">
        <v>18000</v>
      </c>
    </row>
    <row r="23" spans="1:11" ht="18.600000000000001" customHeight="1" x14ac:dyDescent="0.15">
      <c r="A23" s="6">
        <f t="shared" si="0"/>
        <v>8</v>
      </c>
      <c r="B23" s="50" t="s">
        <v>61</v>
      </c>
      <c r="C23" s="51"/>
      <c r="D23" s="51"/>
      <c r="E23" s="52"/>
      <c r="F23" s="29" t="s">
        <v>55</v>
      </c>
      <c r="G23" s="11"/>
      <c r="H23" s="1"/>
      <c r="I23" s="8"/>
      <c r="J23" s="22" t="s">
        <v>101</v>
      </c>
      <c r="K23" s="112">
        <v>18000</v>
      </c>
    </row>
    <row r="24" spans="1:11" ht="18.600000000000001" customHeight="1" x14ac:dyDescent="0.15">
      <c r="A24" s="6">
        <f t="shared" si="0"/>
        <v>9</v>
      </c>
      <c r="B24" s="50" t="s">
        <v>62</v>
      </c>
      <c r="C24" s="51"/>
      <c r="D24" s="51"/>
      <c r="E24" s="52"/>
      <c r="F24" s="29" t="s">
        <v>50</v>
      </c>
      <c r="G24" s="11"/>
      <c r="H24" s="1"/>
      <c r="I24" s="8"/>
      <c r="J24" s="20" t="s">
        <v>103</v>
      </c>
      <c r="K24" s="112">
        <v>18000</v>
      </c>
    </row>
    <row r="25" spans="1:11" ht="18.600000000000001" customHeight="1" x14ac:dyDescent="0.15">
      <c r="A25" s="6">
        <f t="shared" si="0"/>
        <v>10</v>
      </c>
      <c r="B25" s="50" t="s">
        <v>63</v>
      </c>
      <c r="C25" s="51"/>
      <c r="D25" s="51"/>
      <c r="E25" s="52"/>
      <c r="F25" s="29" t="s">
        <v>56</v>
      </c>
      <c r="G25" s="11"/>
      <c r="H25" s="1"/>
      <c r="I25" s="8"/>
      <c r="J25" s="22" t="s">
        <v>93</v>
      </c>
      <c r="K25" s="112">
        <v>18000</v>
      </c>
    </row>
    <row r="26" spans="1:11" ht="18.600000000000001" customHeight="1" x14ac:dyDescent="0.15">
      <c r="A26" s="6">
        <f t="shared" si="0"/>
        <v>11</v>
      </c>
      <c r="B26" s="50" t="s">
        <v>64</v>
      </c>
      <c r="C26" s="51"/>
      <c r="D26" s="51"/>
      <c r="E26" s="52"/>
      <c r="F26" s="29" t="s">
        <v>55</v>
      </c>
      <c r="G26" s="11"/>
      <c r="H26" s="1"/>
      <c r="I26" s="8"/>
      <c r="J26" s="20"/>
      <c r="K26" s="113">
        <v>16500</v>
      </c>
    </row>
    <row r="27" spans="1:11" ht="18.600000000000001" customHeight="1" x14ac:dyDescent="0.15">
      <c r="A27" s="6">
        <f t="shared" si="0"/>
        <v>12</v>
      </c>
      <c r="B27" s="50" t="s">
        <v>65</v>
      </c>
      <c r="C27" s="51"/>
      <c r="D27" s="51"/>
      <c r="E27" s="52"/>
      <c r="F27" s="29" t="s">
        <v>50</v>
      </c>
      <c r="G27" s="11"/>
      <c r="H27" s="1"/>
      <c r="I27" s="8"/>
      <c r="J27" s="22" t="s">
        <v>94</v>
      </c>
      <c r="K27" s="112">
        <v>18000</v>
      </c>
    </row>
    <row r="28" spans="1:11" ht="18.600000000000001" customHeight="1" x14ac:dyDescent="0.15">
      <c r="A28" s="6">
        <f t="shared" si="0"/>
        <v>13</v>
      </c>
      <c r="B28" s="50" t="s">
        <v>66</v>
      </c>
      <c r="C28" s="51"/>
      <c r="D28" s="51"/>
      <c r="E28" s="52"/>
      <c r="F28" s="29" t="s">
        <v>50</v>
      </c>
      <c r="G28" s="11"/>
      <c r="H28" s="1"/>
      <c r="I28" s="8"/>
      <c r="J28" s="20" t="s">
        <v>104</v>
      </c>
      <c r="K28" s="112">
        <v>18000</v>
      </c>
    </row>
    <row r="29" spans="1:11" ht="18.600000000000001" customHeight="1" x14ac:dyDescent="0.15">
      <c r="A29" s="6">
        <f t="shared" si="0"/>
        <v>14</v>
      </c>
      <c r="B29" s="50" t="s">
        <v>67</v>
      </c>
      <c r="C29" s="51"/>
      <c r="D29" s="51"/>
      <c r="E29" s="52"/>
      <c r="F29" s="29" t="s">
        <v>50</v>
      </c>
      <c r="G29" s="11"/>
      <c r="H29" s="1"/>
      <c r="I29" s="8"/>
      <c r="J29" s="22" t="s">
        <v>102</v>
      </c>
      <c r="K29" s="112">
        <v>18000</v>
      </c>
    </row>
    <row r="30" spans="1:11" ht="18.600000000000001" customHeight="1" x14ac:dyDescent="0.15">
      <c r="A30" s="6">
        <f t="shared" si="0"/>
        <v>15</v>
      </c>
      <c r="B30" s="50" t="s">
        <v>68</v>
      </c>
      <c r="C30" s="51"/>
      <c r="D30" s="51"/>
      <c r="E30" s="52"/>
      <c r="F30" s="29" t="s">
        <v>50</v>
      </c>
      <c r="G30" s="11"/>
      <c r="H30" s="1"/>
      <c r="I30" s="14"/>
      <c r="J30" s="22"/>
      <c r="K30" s="113">
        <v>16500</v>
      </c>
    </row>
    <row r="31" spans="1:11" ht="18.600000000000001" customHeight="1" x14ac:dyDescent="0.15">
      <c r="A31" s="6">
        <f t="shared" si="0"/>
        <v>16</v>
      </c>
      <c r="B31" s="50" t="s">
        <v>69</v>
      </c>
      <c r="C31" s="51"/>
      <c r="D31" s="51"/>
      <c r="E31" s="52"/>
      <c r="F31" s="29" t="s">
        <v>50</v>
      </c>
      <c r="G31" s="11"/>
      <c r="H31" s="1"/>
      <c r="I31" s="14"/>
      <c r="J31" s="22" t="s">
        <v>88</v>
      </c>
      <c r="K31" s="112">
        <v>18000</v>
      </c>
    </row>
    <row r="32" spans="1:11" ht="18.600000000000001" customHeight="1" x14ac:dyDescent="0.15">
      <c r="A32" s="6">
        <f t="shared" si="0"/>
        <v>17</v>
      </c>
      <c r="B32" s="50" t="s">
        <v>70</v>
      </c>
      <c r="C32" s="51"/>
      <c r="D32" s="51"/>
      <c r="E32" s="52"/>
      <c r="F32" s="29" t="s">
        <v>57</v>
      </c>
      <c r="G32" s="11"/>
      <c r="H32" s="1"/>
      <c r="I32" s="14"/>
      <c r="J32" s="22" t="s">
        <v>95</v>
      </c>
      <c r="K32" s="112">
        <v>18000</v>
      </c>
    </row>
    <row r="33" spans="1:11" ht="18.600000000000001" customHeight="1" x14ac:dyDescent="0.15">
      <c r="A33" s="6">
        <f t="shared" si="0"/>
        <v>18</v>
      </c>
      <c r="B33" s="50" t="s">
        <v>71</v>
      </c>
      <c r="C33" s="51"/>
      <c r="D33" s="51"/>
      <c r="E33" s="52"/>
      <c r="F33" s="29" t="s">
        <v>57</v>
      </c>
      <c r="G33" s="11"/>
      <c r="H33" s="1"/>
      <c r="I33" s="14"/>
      <c r="J33" s="22" t="s">
        <v>96</v>
      </c>
      <c r="K33" s="112">
        <v>18000</v>
      </c>
    </row>
    <row r="34" spans="1:11" ht="18.600000000000001" customHeight="1" x14ac:dyDescent="0.15">
      <c r="A34" s="6">
        <f t="shared" si="0"/>
        <v>19</v>
      </c>
      <c r="B34" s="50" t="s">
        <v>72</v>
      </c>
      <c r="C34" s="51"/>
      <c r="D34" s="51"/>
      <c r="E34" s="52"/>
      <c r="F34" s="29" t="s">
        <v>55</v>
      </c>
      <c r="G34" s="11"/>
      <c r="H34" s="1"/>
      <c r="I34" s="14"/>
      <c r="J34" s="22" t="s">
        <v>112</v>
      </c>
      <c r="K34" s="114">
        <v>18000</v>
      </c>
    </row>
    <row r="35" spans="1:11" ht="18.600000000000001" customHeight="1" x14ac:dyDescent="0.15">
      <c r="A35" s="6">
        <f t="shared" si="0"/>
        <v>20</v>
      </c>
      <c r="B35" s="101" t="s">
        <v>73</v>
      </c>
      <c r="C35" s="102"/>
      <c r="D35" s="102"/>
      <c r="E35" s="103"/>
      <c r="F35" s="107" t="s">
        <v>105</v>
      </c>
      <c r="G35" s="108"/>
      <c r="H35" s="2"/>
      <c r="I35" s="15"/>
      <c r="J35" s="23" t="s">
        <v>106</v>
      </c>
      <c r="K35" s="113">
        <v>18000</v>
      </c>
    </row>
    <row r="36" spans="1:11" ht="18.600000000000001" customHeight="1" x14ac:dyDescent="0.15">
      <c r="A36" s="6">
        <f t="shared" si="0"/>
        <v>21</v>
      </c>
      <c r="B36" s="122" t="s">
        <v>74</v>
      </c>
      <c r="C36" s="123"/>
      <c r="D36" s="123"/>
      <c r="E36" s="124"/>
      <c r="F36" s="109" t="s">
        <v>49</v>
      </c>
      <c r="G36" s="110"/>
      <c r="H36" s="110"/>
      <c r="I36" s="109"/>
      <c r="J36" s="111" t="s">
        <v>107</v>
      </c>
      <c r="K36" s="115">
        <v>18000</v>
      </c>
    </row>
    <row r="37" spans="1:11" ht="18.600000000000001" customHeight="1" x14ac:dyDescent="0.15">
      <c r="A37" s="6">
        <f t="shared" si="0"/>
        <v>22</v>
      </c>
      <c r="B37" s="122" t="s">
        <v>75</v>
      </c>
      <c r="C37" s="123"/>
      <c r="D37" s="123"/>
      <c r="E37" s="124"/>
      <c r="F37" s="109" t="s">
        <v>50</v>
      </c>
      <c r="G37" s="110"/>
      <c r="H37" s="110"/>
      <c r="I37" s="109"/>
      <c r="J37" s="111" t="s">
        <v>89</v>
      </c>
      <c r="K37" s="112">
        <v>18000</v>
      </c>
    </row>
    <row r="38" spans="1:11" ht="18.600000000000001" customHeight="1" x14ac:dyDescent="0.15">
      <c r="A38" s="6">
        <f t="shared" si="0"/>
        <v>23</v>
      </c>
      <c r="B38" s="122" t="s">
        <v>76</v>
      </c>
      <c r="C38" s="123"/>
      <c r="D38" s="123"/>
      <c r="E38" s="124"/>
      <c r="F38" s="109" t="s">
        <v>58</v>
      </c>
      <c r="G38" s="110"/>
      <c r="H38" s="110"/>
      <c r="I38" s="109"/>
      <c r="J38" s="111" t="s">
        <v>108</v>
      </c>
      <c r="K38" s="116">
        <v>18000</v>
      </c>
    </row>
    <row r="39" spans="1:11" ht="18.600000000000001" customHeight="1" x14ac:dyDescent="0.15">
      <c r="A39" s="6">
        <f t="shared" si="0"/>
        <v>24</v>
      </c>
      <c r="B39" s="122" t="s">
        <v>77</v>
      </c>
      <c r="C39" s="123"/>
      <c r="D39" s="123"/>
      <c r="E39" s="124"/>
      <c r="F39" s="109" t="s">
        <v>56</v>
      </c>
      <c r="G39" s="110"/>
      <c r="H39" s="110"/>
      <c r="I39" s="109"/>
      <c r="J39" s="111" t="s">
        <v>109</v>
      </c>
      <c r="K39" s="116">
        <v>18000</v>
      </c>
    </row>
    <row r="40" spans="1:11" ht="18.600000000000001" customHeight="1" x14ac:dyDescent="0.15">
      <c r="A40" s="6">
        <f t="shared" si="0"/>
        <v>25</v>
      </c>
      <c r="B40" s="122" t="s">
        <v>78</v>
      </c>
      <c r="C40" s="123"/>
      <c r="D40" s="123"/>
      <c r="E40" s="124"/>
      <c r="F40" s="109" t="s">
        <v>55</v>
      </c>
      <c r="G40" s="110"/>
      <c r="H40" s="110"/>
      <c r="I40" s="109"/>
      <c r="J40" s="111" t="s">
        <v>113</v>
      </c>
      <c r="K40" s="116">
        <v>18000</v>
      </c>
    </row>
    <row r="41" spans="1:11" ht="18.600000000000001" customHeight="1" x14ac:dyDescent="0.15">
      <c r="A41" s="6">
        <f t="shared" si="0"/>
        <v>26</v>
      </c>
      <c r="B41" s="122" t="s">
        <v>79</v>
      </c>
      <c r="C41" s="123"/>
      <c r="D41" s="123"/>
      <c r="E41" s="124"/>
      <c r="F41" s="109" t="s">
        <v>50</v>
      </c>
      <c r="G41" s="110"/>
      <c r="H41" s="110"/>
      <c r="I41" s="109"/>
      <c r="J41" s="111" t="s">
        <v>100</v>
      </c>
      <c r="K41" s="116">
        <v>18000</v>
      </c>
    </row>
    <row r="42" spans="1:11" ht="18.600000000000001" customHeight="1" x14ac:dyDescent="0.15">
      <c r="A42" s="6">
        <f t="shared" si="0"/>
        <v>27</v>
      </c>
      <c r="B42" s="122" t="s">
        <v>80</v>
      </c>
      <c r="C42" s="123"/>
      <c r="D42" s="123"/>
      <c r="E42" s="124"/>
      <c r="F42" s="109" t="s">
        <v>50</v>
      </c>
      <c r="G42" s="110"/>
      <c r="H42" s="110"/>
      <c r="I42" s="109"/>
      <c r="J42" s="111" t="s">
        <v>110</v>
      </c>
      <c r="K42" s="116">
        <v>18000</v>
      </c>
    </row>
    <row r="43" spans="1:11" ht="18.600000000000001" customHeight="1" x14ac:dyDescent="0.15">
      <c r="A43" s="6">
        <f t="shared" si="0"/>
        <v>28</v>
      </c>
      <c r="B43" s="122" t="s">
        <v>81</v>
      </c>
      <c r="C43" s="123"/>
      <c r="D43" s="123"/>
      <c r="E43" s="124"/>
      <c r="F43" s="109" t="s">
        <v>50</v>
      </c>
      <c r="G43" s="110"/>
      <c r="H43" s="110"/>
      <c r="I43" s="109"/>
      <c r="J43" s="111" t="s">
        <v>90</v>
      </c>
      <c r="K43" s="112">
        <v>18000</v>
      </c>
    </row>
    <row r="44" spans="1:11" ht="18.600000000000001" customHeight="1" x14ac:dyDescent="0.15">
      <c r="A44" s="6">
        <f t="shared" si="0"/>
        <v>29</v>
      </c>
      <c r="B44" s="122" t="s">
        <v>82</v>
      </c>
      <c r="C44" s="123"/>
      <c r="D44" s="123"/>
      <c r="E44" s="124"/>
      <c r="F44" s="109" t="s">
        <v>50</v>
      </c>
      <c r="G44" s="110"/>
      <c r="H44" s="110"/>
      <c r="I44" s="109"/>
      <c r="J44" s="111" t="s">
        <v>91</v>
      </c>
      <c r="K44" s="112">
        <v>18000</v>
      </c>
    </row>
    <row r="45" spans="1:11" ht="18.600000000000001" customHeight="1" x14ac:dyDescent="0.15">
      <c r="A45" s="6">
        <f t="shared" si="0"/>
        <v>30</v>
      </c>
      <c r="B45" s="122" t="s">
        <v>83</v>
      </c>
      <c r="C45" s="123"/>
      <c r="D45" s="123"/>
      <c r="E45" s="124"/>
      <c r="F45" s="109" t="s">
        <v>50</v>
      </c>
      <c r="G45" s="110"/>
      <c r="H45" s="110"/>
      <c r="I45" s="109"/>
      <c r="J45" s="111" t="s">
        <v>111</v>
      </c>
      <c r="K45" s="116">
        <v>18000</v>
      </c>
    </row>
    <row r="46" spans="1:11" ht="18.600000000000001" customHeight="1" x14ac:dyDescent="0.15">
      <c r="A46" s="6">
        <f t="shared" si="0"/>
        <v>31</v>
      </c>
      <c r="B46" s="122" t="s">
        <v>84</v>
      </c>
      <c r="C46" s="123"/>
      <c r="D46" s="123"/>
      <c r="E46" s="124"/>
      <c r="F46" s="109" t="s">
        <v>57</v>
      </c>
      <c r="G46" s="110"/>
      <c r="H46" s="110"/>
      <c r="I46" s="109"/>
      <c r="J46" s="111" t="s">
        <v>92</v>
      </c>
      <c r="K46" s="112">
        <v>18000</v>
      </c>
    </row>
    <row r="47" spans="1:11" ht="17.25" customHeight="1" x14ac:dyDescent="0.15">
      <c r="A47" s="6">
        <f t="shared" si="0"/>
        <v>32</v>
      </c>
      <c r="B47" s="101" t="s">
        <v>116</v>
      </c>
      <c r="C47" s="102"/>
      <c r="D47" s="102"/>
      <c r="E47" s="103"/>
      <c r="F47" s="30" t="s">
        <v>122</v>
      </c>
      <c r="G47" s="12"/>
      <c r="H47" s="13"/>
      <c r="I47" s="27"/>
      <c r="J47" s="24" t="s">
        <v>123</v>
      </c>
      <c r="K47" s="112">
        <v>18000</v>
      </c>
    </row>
    <row r="48" spans="1:11" x14ac:dyDescent="0.15">
      <c r="K48" s="112">
        <f>SUM(K16:K47)</f>
        <v>573000</v>
      </c>
    </row>
    <row r="49" spans="10:11" x14ac:dyDescent="0.15">
      <c r="J49" s="120" t="s">
        <v>124</v>
      </c>
      <c r="K49" s="121">
        <f>K48-36000</f>
        <v>537000</v>
      </c>
    </row>
  </sheetData>
  <mergeCells count="62">
    <mergeCell ref="B44:E44"/>
    <mergeCell ref="B45:E45"/>
    <mergeCell ref="B46:E46"/>
    <mergeCell ref="B39:E39"/>
    <mergeCell ref="B40:E40"/>
    <mergeCell ref="B41:E41"/>
    <mergeCell ref="B42:E42"/>
    <mergeCell ref="B43:E43"/>
    <mergeCell ref="B37:E37"/>
    <mergeCell ref="B38:E38"/>
    <mergeCell ref="A12:C12"/>
    <mergeCell ref="B47:E47"/>
    <mergeCell ref="B36:E36"/>
    <mergeCell ref="B16:E16"/>
    <mergeCell ref="B19:E19"/>
    <mergeCell ref="B21:E21"/>
    <mergeCell ref="B20:E20"/>
    <mergeCell ref="B23:E23"/>
    <mergeCell ref="B22:E22"/>
    <mergeCell ref="B18:E18"/>
    <mergeCell ref="B17:E17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2016-05-11T07:08:06Z</dcterms:modified>
</cp:coreProperties>
</file>