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56" windowHeight="5832" activeTab="1"/>
  </bookViews>
  <sheets>
    <sheet name="주문서1" sheetId="2" r:id="rId1"/>
    <sheet name="주문서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9" i="1"/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<sst xmlns="http://schemas.openxmlformats.org/spreadsheetml/2006/main" count="168" uniqueCount="124">
  <si>
    <t>이름</t>
    <phoneticPr fontId="2" type="noConversion"/>
  </si>
  <si>
    <t>비고</t>
    <phoneticPr fontId="2" type="noConversion"/>
  </si>
  <si>
    <t>김다연</t>
    <phoneticPr fontId="2" type="noConversion"/>
  </si>
  <si>
    <t>김서영</t>
    <phoneticPr fontId="2" type="noConversion"/>
  </si>
  <si>
    <t>김수현</t>
    <phoneticPr fontId="2" type="noConversion"/>
  </si>
  <si>
    <t>김윤진</t>
    <phoneticPr fontId="2" type="noConversion"/>
  </si>
  <si>
    <t>김태현</t>
    <phoneticPr fontId="2" type="noConversion"/>
  </si>
  <si>
    <t>김한결</t>
    <phoneticPr fontId="2" type="noConversion"/>
  </si>
  <si>
    <t>김현서</t>
    <phoneticPr fontId="2" type="noConversion"/>
  </si>
  <si>
    <t>김희준</t>
    <phoneticPr fontId="2" type="noConversion"/>
  </si>
  <si>
    <t>나윤권</t>
    <phoneticPr fontId="2" type="noConversion"/>
  </si>
  <si>
    <t>노민서</t>
    <phoneticPr fontId="2" type="noConversion"/>
  </si>
  <si>
    <t>마채령</t>
    <phoneticPr fontId="2" type="noConversion"/>
  </si>
  <si>
    <t>박건영</t>
    <phoneticPr fontId="2" type="noConversion"/>
  </si>
  <si>
    <t>박수연</t>
    <phoneticPr fontId="2" type="noConversion"/>
  </si>
  <si>
    <t>박연진</t>
    <phoneticPr fontId="2" type="noConversion"/>
  </si>
  <si>
    <t>박준서</t>
    <phoneticPr fontId="2" type="noConversion"/>
  </si>
  <si>
    <t>박진모</t>
    <phoneticPr fontId="2" type="noConversion"/>
  </si>
  <si>
    <t>박효경</t>
    <phoneticPr fontId="2" type="noConversion"/>
  </si>
  <si>
    <t>오규태</t>
    <phoneticPr fontId="2" type="noConversion"/>
  </si>
  <si>
    <t>유태연</t>
    <phoneticPr fontId="2" type="noConversion"/>
  </si>
  <si>
    <t>윤경민</t>
    <phoneticPr fontId="2" type="noConversion"/>
  </si>
  <si>
    <t>윤혁주</t>
    <phoneticPr fontId="2" type="noConversion"/>
  </si>
  <si>
    <t>이강희</t>
    <phoneticPr fontId="2" type="noConversion"/>
  </si>
  <si>
    <t>이승우</t>
    <phoneticPr fontId="2" type="noConversion"/>
  </si>
  <si>
    <t>이준</t>
    <phoneticPr fontId="2" type="noConversion"/>
  </si>
  <si>
    <t>전형원</t>
    <phoneticPr fontId="2" type="noConversion"/>
  </si>
  <si>
    <t>최시은</t>
    <phoneticPr fontId="2" type="noConversion"/>
  </si>
  <si>
    <t>한혜리</t>
    <phoneticPr fontId="2" type="noConversion"/>
  </si>
  <si>
    <t>허정윤</t>
    <phoneticPr fontId="2" type="noConversion"/>
  </si>
  <si>
    <t>송이</t>
    <phoneticPr fontId="2" type="noConversion"/>
  </si>
  <si>
    <t>L</t>
    <phoneticPr fontId="2" type="noConversion"/>
  </si>
  <si>
    <t>M</t>
    <phoneticPr fontId="2" type="noConversion"/>
  </si>
  <si>
    <t>L</t>
    <phoneticPr fontId="2" type="noConversion"/>
  </si>
  <si>
    <t>S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</si>
  <si>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</si>
  <si>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</si>
  <si>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</si>
  <si>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2XL</t>
    <phoneticPr fontId="2" type="noConversion"/>
  </si>
  <si>
    <t>XL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</si>
  <si>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</si>
  <si>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</si>
  <si>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</si>
  <si>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L</t>
    <phoneticPr fontId="2" type="noConversion"/>
  </si>
  <si>
    <t>3XL</t>
    <phoneticPr fontId="2" type="noConversion"/>
  </si>
  <si>
    <t>L</t>
    <phoneticPr fontId="2" type="noConversion"/>
  </si>
  <si>
    <t>3XL</t>
    <phoneticPr fontId="2" type="noConversion"/>
  </si>
  <si>
    <t>L</t>
    <phoneticPr fontId="2" type="noConversion"/>
  </si>
  <si>
    <t>L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</si>
  <si>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</si>
  <si>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</si>
  <si>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</si>
  <si>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XL</t>
    <phoneticPr fontId="2" type="noConversion"/>
  </si>
  <si>
    <t>M</t>
    <phoneticPr fontId="2" type="noConversion"/>
  </si>
  <si>
    <t>등번호</t>
    <phoneticPr fontId="2" type="noConversion"/>
  </si>
  <si>
    <t>테</t>
    <phoneticPr fontId="2" type="noConversion"/>
  </si>
  <si>
    <t>우주대귀욤</t>
    <phoneticPr fontId="2" type="noConversion"/>
  </si>
  <si>
    <t>GS</t>
    <phoneticPr fontId="2" type="noConversion"/>
  </si>
  <si>
    <t>쓰리쎄이</t>
    <phoneticPr fontId="2" type="noConversion"/>
  </si>
  <si>
    <t>FBI WARNING</t>
    <phoneticPr fontId="2" type="noConversion"/>
  </si>
  <si>
    <t>야한 결</t>
    <phoneticPr fontId="2" type="noConversion"/>
  </si>
  <si>
    <t>등을 보이지마라</t>
    <phoneticPr fontId="2" type="noConversion"/>
  </si>
  <si>
    <t>12반</t>
    <phoneticPr fontId="2" type="noConversion"/>
  </si>
  <si>
    <t>눈으로만 봐주세요</t>
    <phoneticPr fontId="2" type="noConversion"/>
  </si>
  <si>
    <t>한</t>
    <phoneticPr fontId="2" type="noConversion"/>
  </si>
  <si>
    <t>너는나의</t>
    <phoneticPr fontId="2" type="noConversion"/>
  </si>
  <si>
    <t>관상용</t>
    <phoneticPr fontId="2" type="noConversion"/>
  </si>
  <si>
    <t>마</t>
    <phoneticPr fontId="2" type="noConversion"/>
  </si>
  <si>
    <t>지</t>
    <phoneticPr fontId="2" type="noConversion"/>
  </si>
  <si>
    <t>날강두</t>
    <phoneticPr fontId="2" type="noConversion"/>
  </si>
  <si>
    <t>걸</t>
    <phoneticPr fontId="2" type="noConversion"/>
  </si>
  <si>
    <t>혁주물럭</t>
    <phoneticPr fontId="2" type="noConversion"/>
  </si>
  <si>
    <t>등간범 단속반</t>
    <phoneticPr fontId="2" type="noConversion"/>
  </si>
  <si>
    <t>이승우승</t>
    <phoneticPr fontId="2" type="noConversion"/>
  </si>
  <si>
    <t>쭌</t>
    <phoneticPr fontId="2" type="noConversion"/>
  </si>
  <si>
    <t>Family Mart</t>
    <phoneticPr fontId="2" type="noConversion"/>
  </si>
  <si>
    <t>문구(5000원)</t>
    <phoneticPr fontId="2" type="noConversion"/>
  </si>
  <si>
    <t>문구없음</t>
    <phoneticPr fontId="2" type="noConversion"/>
  </si>
  <si>
    <t>우주대뽀짝</t>
    <phoneticPr fontId="2" type="noConversion"/>
  </si>
  <si>
    <t>08</t>
    <phoneticPr fontId="2" type="noConversion"/>
  </si>
  <si>
    <t>07</t>
    <phoneticPr fontId="2" type="noConversion"/>
  </si>
  <si>
    <t>02</t>
    <phoneticPr fontId="2" type="noConversion"/>
  </si>
  <si>
    <t>09</t>
    <phoneticPr fontId="2" type="noConversion"/>
  </si>
  <si>
    <t>3학년 12반 단체티 주문서</t>
    <phoneticPr fontId="2" type="noConversion"/>
  </si>
  <si>
    <t>상의</t>
    <phoneticPr fontId="2" type="noConversion"/>
  </si>
  <si>
    <t>하의</t>
    <phoneticPr fontId="2" type="noConversion"/>
  </si>
  <si>
    <t>00</t>
    <phoneticPr fontId="2" type="noConversion"/>
  </si>
  <si>
    <t>00</t>
    <phoneticPr fontId="2" type="noConversion"/>
  </si>
  <si>
    <t xml:space="preserve">               등</t>
    <phoneticPr fontId="2" type="noConversion"/>
  </si>
  <si>
    <t xml:space="preserve">   4번사은품(27벌 이상 구매시)</t>
    <phoneticPr fontId="2" type="noConversion"/>
  </si>
  <si>
    <t xml:space="preserve">     고태희</t>
    <phoneticPr fontId="2" type="noConversion"/>
  </si>
  <si>
    <t xml:space="preserve">    #축구반티#레알반티#렉시06B</t>
    <phoneticPr fontId="2" type="noConversion"/>
  </si>
  <si>
    <t xml:space="preserve">   010-6288-2353</t>
    <phoneticPr fontId="2" type="noConversion"/>
  </si>
  <si>
    <t xml:space="preserve">   경기도 고양시 일산서구 일산로612,
   610동 402호</t>
    <phoneticPr fontId="2" type="noConversion"/>
  </si>
  <si>
    <t xml:space="preserve">번호위치, 문구  </t>
    <phoneticPr fontId="2" type="noConversion"/>
  </si>
  <si>
    <t>오마중학교</t>
    <phoneticPr fontId="2" type="noConversion"/>
  </si>
  <si>
    <t>금액</t>
    <phoneticPr fontId="2" type="noConversion"/>
  </si>
  <si>
    <t>*꼼꼼히 검수후 보내주세요~</t>
    <phoneticPr fontId="2" type="noConversion"/>
  </si>
  <si>
    <t>2XL</t>
    <phoneticPr fontId="2" type="noConversion"/>
  </si>
  <si>
    <t>3XL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</si>
  <si>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</si>
  <si>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</si>
  <si>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</si>
  <si>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XL</t>
    <phoneticPr fontId="2" type="noConversion"/>
  </si>
  <si>
    <t xml:space="preserve"> </t>
    <phoneticPr fontId="2" type="noConversion"/>
  </si>
  <si>
    <t>상의</t>
    <phoneticPr fontId="2" type="noConversion"/>
  </si>
  <si>
    <t>하의</t>
    <phoneticPr fontId="2" type="noConversion"/>
  </si>
  <si>
    <t xml:space="preserve"> </t>
    <phoneticPr fontId="2" type="noConversion"/>
  </si>
  <si>
    <t>합계</t>
    <phoneticPr fontId="2" type="noConversion"/>
  </si>
  <si>
    <t>주문서1</t>
    <phoneticPr fontId="2" type="noConversion"/>
  </si>
  <si>
    <t>주문서2에  상세히 입력했어요!  확인바랍니다!!!</t>
    <phoneticPr fontId="2" type="noConversion"/>
  </si>
  <si>
    <t xml:space="preserve">     긴팔</t>
    <phoneticPr fontId="2" type="noConversion"/>
  </si>
  <si>
    <t xml:space="preserve">  배송지 주소</t>
    <phoneticPr fontId="2" type="noConversion"/>
  </si>
  <si>
    <t xml:space="preserve">  주문자 성명</t>
    <phoneticPr fontId="2" type="noConversion"/>
  </si>
  <si>
    <t xml:space="preserve">   소매</t>
    <phoneticPr fontId="2" type="noConversion"/>
  </si>
  <si>
    <t xml:space="preserve">   상품명</t>
    <phoneticPr fontId="2" type="noConversion"/>
  </si>
  <si>
    <t xml:space="preserve">  핸드폰번호</t>
    <phoneticPr fontId="2" type="noConversion"/>
  </si>
  <si>
    <t xml:space="preserve">   사은품</t>
    <phoneticPr fontId="2" type="noConversion"/>
  </si>
  <si>
    <t>S</t>
    <phoneticPr fontId="2" type="noConversion"/>
  </si>
  <si>
    <t>59</t>
    <phoneticPr fontId="2" type="noConversion"/>
  </si>
  <si>
    <t>04</t>
    <phoneticPr fontId="2" type="noConversion"/>
  </si>
  <si>
    <t>31</t>
    <phoneticPr fontId="2" type="noConversion"/>
  </si>
  <si>
    <t>초코송이</t>
    <phoneticPr fontId="2" type="noConversion"/>
  </si>
  <si>
    <t>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</si>
</sst>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sz val="11"/>
      <color theme="1"/>
      <name val="HY목각파임B"/>
      <family val="1"/>
      <charset val="129"/>
    </font>
    <font>
      <sz val="24"/>
      <color rgb="FF0070C0"/>
      <name val="HY목각파임B"/>
      <family val="1"/>
      <charset val="129"/>
    </font>
    <font>
      <sz val="18"/>
      <color theme="1"/>
      <name val="HY목각파임B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1" fontId="0" fillId="0" borderId="8" xfId="1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5" xfId="0" quotePrefix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0" xfId="0" quotePrefix="1" applyFont="1" applyFill="1" applyAlignment="1">
      <alignment horizontal="center" vertical="center" wrapText="1"/>
    </xf>
    <xf numFmtId="0" fontId="10" fillId="0" borderId="0" xfId="0" quotePrefix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H9" sqref="H9"/>
    </sheetView>
  </sheetViews>
  <sheetFormatPr defaultRowHeight="17.399999999999999" x14ac:dyDescent="0.4"/>
  <cols>
    <col min="4" max="4" width="48.09765625" customWidth="1"/>
  </cols>
  <sheetData>
    <row r="1" spans="2:4" ht="48.6" customHeight="1" x14ac:dyDescent="0.4">
      <c r="D1" s="38" t="s">
        <v>109</v>
      </c>
    </row>
    <row r="3" spans="2:4" ht="28.8" customHeight="1" x14ac:dyDescent="0.4">
      <c r="B3" s="41" t="s">
        <v>115</v>
      </c>
      <c r="C3" s="42"/>
      <c r="D3" s="35" t="s">
        <v>91</v>
      </c>
    </row>
    <row r="4" spans="2:4" ht="30" customHeight="1" x14ac:dyDescent="0.4">
      <c r="B4" s="41" t="s">
        <v>114</v>
      </c>
      <c r="C4" s="42"/>
      <c r="D4" s="35" t="s">
        <v>111</v>
      </c>
    </row>
    <row r="5" spans="2:4" ht="28.2" customHeight="1" x14ac:dyDescent="0.4">
      <c r="B5" s="35" t="s">
        <v>113</v>
      </c>
      <c r="C5" s="35"/>
      <c r="D5" s="35" t="s">
        <v>90</v>
      </c>
    </row>
    <row r="6" spans="2:4" ht="23.4" customHeight="1" x14ac:dyDescent="0.4">
      <c r="B6" s="35" t="s">
        <v>116</v>
      </c>
      <c r="C6" s="35"/>
      <c r="D6" s="35" t="s">
        <v>92</v>
      </c>
    </row>
    <row r="7" spans="2:4" ht="40.799999999999997" customHeight="1" x14ac:dyDescent="0.4">
      <c r="B7" s="35" t="s">
        <v>112</v>
      </c>
      <c r="C7" s="35"/>
      <c r="D7" s="34" t="s">
        <v>93</v>
      </c>
    </row>
    <row r="8" spans="2:4" ht="28.2" customHeight="1" x14ac:dyDescent="0.4">
      <c r="B8" s="41" t="s">
        <v>117</v>
      </c>
      <c r="C8" s="42"/>
      <c r="D8" s="35" t="s">
        <v>89</v>
      </c>
    </row>
    <row r="9" spans="2:4" ht="30.6" customHeight="1" x14ac:dyDescent="0.4">
      <c r="B9" s="36" t="s">
        <v>94</v>
      </c>
      <c r="C9" s="36"/>
      <c r="D9" s="36" t="s">
        <v>88</v>
      </c>
    </row>
    <row r="11" spans="2:4" x14ac:dyDescent="0.4">
      <c r="D11" t="s">
        <v>97</v>
      </c>
    </row>
    <row r="15" spans="2:4" x14ac:dyDescent="0.4">
      <c r="B15" s="39" t="s">
        <v>110</v>
      </c>
      <c r="C15" s="39"/>
      <c r="D15" s="39"/>
    </row>
  </sheetData>
  <mergeCells count="3">
    <mergeCell ref="B8:C8"/>
    <mergeCell ref="B4:C4"/>
    <mergeCell ref="B3:C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15" workbookViewId="0">
      <selection activeCell="G33" sqref="G33"/>
    </sheetView>
  </sheetViews>
  <sheetFormatPr defaultRowHeight="17.399999999999999" x14ac:dyDescent="0.4"/>
  <cols>
    <col min="1" max="1" width="5.796875" customWidth="1"/>
    <col min="2" max="2" width="10.19921875" customWidth="1"/>
    <col min="3" max="3" width="9.3984375" customWidth="1"/>
    <col min="4" max="4" width="7.8984375" customWidth="1"/>
    <col min="5" max="5" width="7" customWidth="1"/>
    <col min="6" max="6" width="15.296875" customWidth="1"/>
    <col min="7" max="7" width="12.8984375" customWidth="1"/>
    <col min="8" max="8" width="11.69921875" customWidth="1"/>
  </cols>
  <sheetData>
    <row r="1" spans="1:18" ht="55.8" customHeight="1" x14ac:dyDescent="0.4">
      <c r="B1" s="31"/>
      <c r="C1" s="32"/>
      <c r="D1" s="32" t="s">
        <v>83</v>
      </c>
      <c r="E1" s="32"/>
      <c r="F1" s="33"/>
    </row>
    <row r="2" spans="1:18" ht="55.8" customHeight="1" thickBot="1" x14ac:dyDescent="0.45">
      <c r="C2" s="17"/>
      <c r="D2" s="17"/>
      <c r="E2" s="18"/>
      <c r="F2" s="11"/>
      <c r="G2" s="43" t="s">
        <v>95</v>
      </c>
      <c r="H2" s="44"/>
    </row>
    <row r="3" spans="1:18" ht="31.2" customHeight="1" thickBot="1" x14ac:dyDescent="0.45">
      <c r="A3" s="23"/>
      <c r="B3" s="26" t="s">
        <v>0</v>
      </c>
      <c r="C3" s="27" t="s">
        <v>84</v>
      </c>
      <c r="D3" s="27" t="s">
        <v>85</v>
      </c>
      <c r="E3" s="27" t="s">
        <v>54</v>
      </c>
      <c r="F3" s="27" t="s">
        <v>76</v>
      </c>
      <c r="G3" s="27" t="s">
        <v>96</v>
      </c>
      <c r="H3" s="28" t="s">
        <v>1</v>
      </c>
    </row>
    <row r="4" spans="1:18" x14ac:dyDescent="0.4">
      <c r="A4" s="1">
        <v>1</v>
      </c>
      <c r="B4" s="24" t="s">
        <v>2</v>
      </c>
      <c r="C4" s="3" t="s">
        <v>31</v>
      </c>
      <c r="D4" s="3" t="s">
        <v>32</v>
      </c>
      <c r="E4" s="29" t="s">
        <v>86</v>
      </c>
      <c r="F4" s="3" t="s">
        <v>55</v>
      </c>
      <c r="G4" s="4">
        <v>17000</v>
      </c>
      <c r="H4" s="2"/>
    </row>
    <row r="5" spans="1:18" x14ac:dyDescent="0.4">
      <c r="A5" s="5">
        <f t="shared" ref="A5:A32" si="0">SUM(A4)+1</f>
        <v>2</v>
      </c>
      <c r="B5" s="16" t="s">
        <v>3</v>
      </c>
      <c r="C5" s="7" t="s">
        <v>33</v>
      </c>
      <c r="D5" s="7" t="s">
        <v>34</v>
      </c>
      <c r="E5" s="30" t="s">
        <v>87</v>
      </c>
      <c r="F5" s="7">
        <v>12</v>
      </c>
      <c r="G5" s="8">
        <v>17000</v>
      </c>
      <c r="H5" s="6"/>
    </row>
    <row r="6" spans="1:18" x14ac:dyDescent="0.4">
      <c r="A6" s="5">
        <f t="shared" si="0"/>
        <v>3</v>
      </c>
      <c r="B6" s="16" t="s">
        <v>4</v>
      </c>
      <c r="C6" s="7" t="s">
        <v>35</v>
      </c>
      <c r="D6" s="7" t="s">
        <v>118</v>
      </c>
      <c r="E6" s="30" t="s">
        <v>119</v>
      </c>
      <c r="F6" s="7" t="s">
        <v>56</v>
      </c>
      <c r="G6" s="8">
        <v>17000</v>
      </c>
      <c r="H6" s="6"/>
    </row>
    <row r="7" spans="1:18" x14ac:dyDescent="0.4">
      <c r="A7" s="12">
        <f t="shared" si="0"/>
        <v>4</v>
      </c>
      <c r="B7" s="16" t="s">
        <v>5</v>
      </c>
      <c r="C7" s="14" t="s">
        <v>36</v>
      </c>
      <c r="D7" s="14" t="s">
        <v>37</v>
      </c>
      <c r="E7" s="14"/>
      <c r="F7" s="14"/>
      <c r="G7" s="15">
        <v>12000</v>
      </c>
      <c r="H7" s="13" t="s">
        <v>77</v>
      </c>
    </row>
    <row r="8" spans="1:18" x14ac:dyDescent="0.4">
      <c r="A8" s="5">
        <f t="shared" si="0"/>
        <v>5</v>
      </c>
      <c r="B8" s="16" t="s">
        <v>6</v>
      </c>
      <c r="C8" s="7" t="s">
        <v>39</v>
      </c>
      <c r="D8" s="7" t="s">
        <v>39</v>
      </c>
      <c r="E8" s="7">
        <v>25</v>
      </c>
      <c r="F8" s="7" t="s">
        <v>57</v>
      </c>
      <c r="G8" s="8">
        <v>17000</v>
      </c>
      <c r="H8" s="6"/>
      <c r="K8" s="7"/>
      <c r="L8" s="37" t="s">
        <v>100</v>
      </c>
      <c r="M8" s="37" t="s">
        <v>101</v>
      </c>
      <c r="N8" s="37" t="s">
        <v>102</v>
      </c>
      <c r="O8" s="37" t="s">
        <v>103</v>
      </c>
      <c r="P8" s="37" t="s">
        <v>98</v>
      </c>
      <c r="Q8" s="37" t="s">
        <v>99</v>
      </c>
      <c r="R8" s="14" t="s">
        <v>108</v>
      </c>
    </row>
    <row r="9" spans="1:18" x14ac:dyDescent="0.4">
      <c r="A9" s="5">
        <f t="shared" si="0"/>
        <v>6</v>
      </c>
      <c r="B9" s="16" t="s">
        <v>7</v>
      </c>
      <c r="C9" s="7" t="s">
        <v>35</v>
      </c>
      <c r="D9" s="7" t="s">
        <v>40</v>
      </c>
      <c r="E9" s="7">
        <v>69</v>
      </c>
      <c r="F9" s="7" t="s">
        <v>60</v>
      </c>
      <c r="G9" s="8">
        <v>17000</v>
      </c>
      <c r="H9" s="6"/>
      <c r="K9" s="37" t="s">
        <v>105</v>
      </c>
      <c r="L9" s="7" t="s">
        <v>104</v>
      </c>
      <c r="M9" s="7">
        <v>4</v>
      </c>
      <c r="N9" s="7">
        <v>16</v>
      </c>
      <c r="O9" s="7">
        <v>4</v>
      </c>
      <c r="P9" s="7">
        <v>2</v>
      </c>
      <c r="Q9" s="7">
        <v>3</v>
      </c>
      <c r="R9" s="37">
        <f>SUM(M9:Q9)</f>
        <v>29</v>
      </c>
    </row>
    <row r="10" spans="1:18" x14ac:dyDescent="0.4">
      <c r="A10" s="5">
        <f t="shared" si="0"/>
        <v>7</v>
      </c>
      <c r="B10" s="16" t="s">
        <v>8</v>
      </c>
      <c r="C10" s="7" t="s">
        <v>35</v>
      </c>
      <c r="D10" s="7" t="s">
        <v>37</v>
      </c>
      <c r="E10" s="30" t="s">
        <v>79</v>
      </c>
      <c r="F10" s="7" t="s">
        <v>58</v>
      </c>
      <c r="G10" s="8">
        <v>17000</v>
      </c>
      <c r="H10" s="6"/>
      <c r="K10" s="37" t="s">
        <v>106</v>
      </c>
      <c r="L10" s="7">
        <v>5</v>
      </c>
      <c r="M10" s="7">
        <v>12</v>
      </c>
      <c r="N10" s="7">
        <v>4</v>
      </c>
      <c r="O10" s="7">
        <v>5</v>
      </c>
      <c r="P10" s="7" t="s">
        <v>107</v>
      </c>
      <c r="Q10" s="7">
        <v>3</v>
      </c>
      <c r="R10" s="37">
        <f>SUM(L10:Q10)</f>
        <v>29</v>
      </c>
    </row>
    <row r="11" spans="1:18" x14ac:dyDescent="0.4">
      <c r="A11" s="5">
        <f t="shared" si="0"/>
        <v>8</v>
      </c>
      <c r="B11" s="16" t="s">
        <v>9</v>
      </c>
      <c r="C11" s="7" t="s">
        <v>39</v>
      </c>
      <c r="D11" s="7" t="s">
        <v>31</v>
      </c>
      <c r="E11" s="7">
        <v>19</v>
      </c>
      <c r="F11" s="7" t="s">
        <v>59</v>
      </c>
      <c r="G11" s="8">
        <v>17000</v>
      </c>
      <c r="H11" s="6"/>
    </row>
    <row r="12" spans="1:18" x14ac:dyDescent="0.4">
      <c r="A12" s="5">
        <f t="shared" si="0"/>
        <v>9</v>
      </c>
      <c r="B12" s="16" t="s">
        <v>10</v>
      </c>
      <c r="C12" s="7" t="s">
        <v>35</v>
      </c>
      <c r="D12" s="7" t="s">
        <v>41</v>
      </c>
      <c r="E12" s="7">
        <v>10</v>
      </c>
      <c r="F12" s="7" t="s">
        <v>61</v>
      </c>
      <c r="G12" s="8">
        <v>17000</v>
      </c>
      <c r="H12" s="6"/>
    </row>
    <row r="13" spans="1:18" x14ac:dyDescent="0.4">
      <c r="A13" s="5">
        <f t="shared" si="0"/>
        <v>10</v>
      </c>
      <c r="B13" s="16" t="s">
        <v>11</v>
      </c>
      <c r="C13" s="7" t="s">
        <v>36</v>
      </c>
      <c r="D13" s="7" t="s">
        <v>42</v>
      </c>
      <c r="E13" s="30" t="s">
        <v>87</v>
      </c>
      <c r="F13" s="7" t="s">
        <v>62</v>
      </c>
      <c r="G13" s="8">
        <v>17000</v>
      </c>
      <c r="H13" s="6"/>
    </row>
    <row r="14" spans="1:18" x14ac:dyDescent="0.4">
      <c r="A14" s="5">
        <f t="shared" si="0"/>
        <v>11</v>
      </c>
      <c r="B14" s="16" t="s">
        <v>12</v>
      </c>
      <c r="C14" s="7" t="s">
        <v>43</v>
      </c>
      <c r="D14" s="7" t="s">
        <v>35</v>
      </c>
      <c r="E14" s="7"/>
      <c r="F14" s="7"/>
      <c r="G14" s="8">
        <v>12000</v>
      </c>
      <c r="H14" s="6" t="s">
        <v>77</v>
      </c>
    </row>
    <row r="15" spans="1:18" x14ac:dyDescent="0.4">
      <c r="A15" s="5">
        <f t="shared" si="0"/>
        <v>12</v>
      </c>
      <c r="B15" s="16" t="s">
        <v>13</v>
      </c>
      <c r="C15" s="7" t="s">
        <v>44</v>
      </c>
      <c r="D15" s="7" t="s">
        <v>46</v>
      </c>
      <c r="E15" s="7">
        <v>88</v>
      </c>
      <c r="F15" s="7" t="s">
        <v>63</v>
      </c>
      <c r="G15" s="8">
        <v>17000</v>
      </c>
      <c r="H15" s="6"/>
    </row>
    <row r="16" spans="1:18" x14ac:dyDescent="0.4">
      <c r="A16" s="5">
        <f t="shared" si="0"/>
        <v>13</v>
      </c>
      <c r="B16" s="16" t="s">
        <v>14</v>
      </c>
      <c r="C16" s="7" t="s">
        <v>35</v>
      </c>
      <c r="D16" s="7" t="s">
        <v>51</v>
      </c>
      <c r="E16" s="30" t="s">
        <v>87</v>
      </c>
      <c r="F16" s="7" t="s">
        <v>64</v>
      </c>
      <c r="G16" s="8">
        <v>17000</v>
      </c>
      <c r="H16" s="6"/>
    </row>
    <row r="17" spans="1:8" x14ac:dyDescent="0.4">
      <c r="A17" s="5">
        <f t="shared" si="0"/>
        <v>14</v>
      </c>
      <c r="B17" s="16" t="s">
        <v>15</v>
      </c>
      <c r="C17" s="7" t="s">
        <v>45</v>
      </c>
      <c r="D17" s="7" t="s">
        <v>37</v>
      </c>
      <c r="E17" s="30" t="s">
        <v>120</v>
      </c>
      <c r="F17" s="7" t="s">
        <v>65</v>
      </c>
      <c r="G17" s="8">
        <v>17000</v>
      </c>
      <c r="H17" s="6"/>
    </row>
    <row r="18" spans="1:8" x14ac:dyDescent="0.4">
      <c r="A18" s="5">
        <f t="shared" si="0"/>
        <v>15</v>
      </c>
      <c r="B18" s="16" t="s">
        <v>16</v>
      </c>
      <c r="C18" s="7" t="s">
        <v>46</v>
      </c>
      <c r="D18" s="7" t="s">
        <v>46</v>
      </c>
      <c r="E18" s="7">
        <v>15</v>
      </c>
      <c r="F18" s="7" t="s">
        <v>66</v>
      </c>
      <c r="G18" s="8">
        <v>17000</v>
      </c>
      <c r="H18" s="6"/>
    </row>
    <row r="19" spans="1:8" x14ac:dyDescent="0.4">
      <c r="A19" s="5">
        <f t="shared" si="0"/>
        <v>16</v>
      </c>
      <c r="B19" s="16" t="s">
        <v>17</v>
      </c>
      <c r="C19" s="7" t="s">
        <v>123</v>
      </c>
      <c r="D19" s="7" t="s">
        <v>35</v>
      </c>
      <c r="E19" s="30" t="s">
        <v>87</v>
      </c>
      <c r="F19" s="7" t="s">
        <v>67</v>
      </c>
      <c r="G19" s="8">
        <v>17000</v>
      </c>
      <c r="H19" s="6"/>
    </row>
    <row r="20" spans="1:8" x14ac:dyDescent="0.4">
      <c r="A20" s="5">
        <f t="shared" si="0"/>
        <v>17</v>
      </c>
      <c r="B20" s="16" t="s">
        <v>18</v>
      </c>
      <c r="C20" s="7" t="s">
        <v>47</v>
      </c>
      <c r="D20" s="7" t="s">
        <v>37</v>
      </c>
      <c r="E20" s="7"/>
      <c r="F20" s="7"/>
      <c r="G20" s="8">
        <v>12000</v>
      </c>
      <c r="H20" s="6" t="s">
        <v>77</v>
      </c>
    </row>
    <row r="21" spans="1:8" x14ac:dyDescent="0.4">
      <c r="A21" s="5">
        <f t="shared" si="0"/>
        <v>18</v>
      </c>
      <c r="B21" s="16" t="s">
        <v>19</v>
      </c>
      <c r="C21" s="7" t="s">
        <v>46</v>
      </c>
      <c r="D21" s="7" t="s">
        <v>46</v>
      </c>
      <c r="E21" s="30" t="s">
        <v>87</v>
      </c>
      <c r="F21" s="7" t="s">
        <v>68</v>
      </c>
      <c r="G21" s="8">
        <v>17000</v>
      </c>
      <c r="H21" s="6"/>
    </row>
    <row r="22" spans="1:8" x14ac:dyDescent="0.4">
      <c r="A22" s="5">
        <f t="shared" si="0"/>
        <v>19</v>
      </c>
      <c r="B22" s="16" t="s">
        <v>20</v>
      </c>
      <c r="C22" s="7" t="s">
        <v>39</v>
      </c>
      <c r="D22" s="7" t="s">
        <v>52</v>
      </c>
      <c r="E22" s="30" t="s">
        <v>80</v>
      </c>
      <c r="F22" s="7" t="s">
        <v>69</v>
      </c>
      <c r="G22" s="8">
        <v>17000</v>
      </c>
      <c r="H22" s="6"/>
    </row>
    <row r="23" spans="1:8" x14ac:dyDescent="0.4">
      <c r="A23" s="5">
        <f t="shared" si="0"/>
        <v>20</v>
      </c>
      <c r="B23" s="16" t="s">
        <v>21</v>
      </c>
      <c r="C23" s="7" t="s">
        <v>38</v>
      </c>
      <c r="D23" s="7" t="s">
        <v>39</v>
      </c>
      <c r="E23" s="30" t="s">
        <v>87</v>
      </c>
      <c r="F23" s="7" t="s">
        <v>70</v>
      </c>
      <c r="G23" s="8">
        <v>17000</v>
      </c>
      <c r="H23" s="6"/>
    </row>
    <row r="24" spans="1:8" x14ac:dyDescent="0.4">
      <c r="A24" s="5">
        <f t="shared" si="0"/>
        <v>21</v>
      </c>
      <c r="B24" s="16" t="s">
        <v>22</v>
      </c>
      <c r="C24" s="7" t="s">
        <v>38</v>
      </c>
      <c r="D24" s="7" t="s">
        <v>39</v>
      </c>
      <c r="E24" s="30" t="s">
        <v>81</v>
      </c>
      <c r="F24" s="7" t="s">
        <v>71</v>
      </c>
      <c r="G24" s="8">
        <v>17000</v>
      </c>
      <c r="H24" s="6"/>
    </row>
    <row r="25" spans="1:8" x14ac:dyDescent="0.4">
      <c r="A25" s="5">
        <f t="shared" si="0"/>
        <v>22</v>
      </c>
      <c r="B25" s="16" t="s">
        <v>23</v>
      </c>
      <c r="C25" s="7" t="s">
        <v>35</v>
      </c>
      <c r="D25" s="7" t="s">
        <v>37</v>
      </c>
      <c r="E25" s="30" t="s">
        <v>82</v>
      </c>
      <c r="F25" s="7" t="s">
        <v>72</v>
      </c>
      <c r="G25" s="8">
        <v>17000</v>
      </c>
      <c r="H25" s="6"/>
    </row>
    <row r="26" spans="1:8" x14ac:dyDescent="0.4">
      <c r="A26" s="5">
        <f t="shared" si="0"/>
        <v>23</v>
      </c>
      <c r="B26" s="16" t="s">
        <v>24</v>
      </c>
      <c r="C26" s="7" t="s">
        <v>48</v>
      </c>
      <c r="D26" s="7" t="s">
        <v>35</v>
      </c>
      <c r="E26" s="7">
        <v>12</v>
      </c>
      <c r="F26" s="7" t="s">
        <v>73</v>
      </c>
      <c r="G26" s="8">
        <v>17000</v>
      </c>
      <c r="H26" s="6"/>
    </row>
    <row r="27" spans="1:8" x14ac:dyDescent="0.4">
      <c r="A27" s="5">
        <f t="shared" si="0"/>
        <v>24</v>
      </c>
      <c r="B27" s="16" t="s">
        <v>25</v>
      </c>
      <c r="C27" s="7" t="s">
        <v>49</v>
      </c>
      <c r="D27" s="7" t="s">
        <v>34</v>
      </c>
      <c r="E27" s="7">
        <v>26</v>
      </c>
      <c r="F27" s="7" t="s">
        <v>74</v>
      </c>
      <c r="G27" s="8">
        <v>17000</v>
      </c>
      <c r="H27" s="6"/>
    </row>
    <row r="28" spans="1:8" x14ac:dyDescent="0.4">
      <c r="A28" s="5">
        <f t="shared" si="0"/>
        <v>25</v>
      </c>
      <c r="B28" s="16" t="s">
        <v>26</v>
      </c>
      <c r="C28" s="7" t="s">
        <v>39</v>
      </c>
      <c r="D28" s="7" t="s">
        <v>39</v>
      </c>
      <c r="E28" s="7">
        <v>24</v>
      </c>
      <c r="F28" s="7" t="s">
        <v>75</v>
      </c>
      <c r="G28" s="8">
        <v>17000</v>
      </c>
      <c r="H28" s="6"/>
    </row>
    <row r="29" spans="1:8" x14ac:dyDescent="0.4">
      <c r="A29" s="5">
        <f t="shared" si="0"/>
        <v>26</v>
      </c>
      <c r="B29" s="16" t="s">
        <v>27</v>
      </c>
      <c r="C29" s="7" t="s">
        <v>50</v>
      </c>
      <c r="D29" s="7" t="s">
        <v>53</v>
      </c>
      <c r="E29" s="7"/>
      <c r="F29" s="7"/>
      <c r="G29" s="8">
        <v>12000</v>
      </c>
      <c r="H29" s="6" t="s">
        <v>77</v>
      </c>
    </row>
    <row r="30" spans="1:8" x14ac:dyDescent="0.4">
      <c r="A30" s="5">
        <f t="shared" si="0"/>
        <v>27</v>
      </c>
      <c r="B30" s="16" t="s">
        <v>28</v>
      </c>
      <c r="C30" s="7" t="s">
        <v>37</v>
      </c>
      <c r="D30" s="7" t="s">
        <v>34</v>
      </c>
      <c r="E30" s="7"/>
      <c r="F30" s="7"/>
      <c r="G30" s="8">
        <v>12000</v>
      </c>
      <c r="H30" s="6" t="s">
        <v>77</v>
      </c>
    </row>
    <row r="31" spans="1:8" x14ac:dyDescent="0.4">
      <c r="A31" s="5">
        <f t="shared" si="0"/>
        <v>28</v>
      </c>
      <c r="B31" s="16" t="s">
        <v>29</v>
      </c>
      <c r="C31" s="7" t="s">
        <v>35</v>
      </c>
      <c r="D31" s="7" t="s">
        <v>36</v>
      </c>
      <c r="E31" s="30" t="s">
        <v>119</v>
      </c>
      <c r="F31" s="7" t="s">
        <v>78</v>
      </c>
      <c r="G31" s="8">
        <v>17000</v>
      </c>
      <c r="H31" s="6"/>
    </row>
    <row r="32" spans="1:8" ht="18" thickBot="1" x14ac:dyDescent="0.45">
      <c r="A32" s="19">
        <f t="shared" si="0"/>
        <v>29</v>
      </c>
      <c r="B32" s="25" t="s">
        <v>30</v>
      </c>
      <c r="C32" s="20" t="s">
        <v>35</v>
      </c>
      <c r="D32" s="20" t="s">
        <v>36</v>
      </c>
      <c r="E32" s="40" t="s">
        <v>121</v>
      </c>
      <c r="F32" s="20" t="s">
        <v>122</v>
      </c>
      <c r="G32" s="21">
        <v>17000</v>
      </c>
      <c r="H32" s="22" t="s">
        <v>104</v>
      </c>
    </row>
    <row r="33" spans="1:8" x14ac:dyDescent="0.4">
      <c r="A33" s="9"/>
      <c r="B33" s="9"/>
      <c r="C33" s="9"/>
      <c r="D33" s="9"/>
      <c r="E33" s="9"/>
      <c r="F33" s="9"/>
      <c r="G33" s="10"/>
      <c r="H33" s="9"/>
    </row>
    <row r="34" spans="1:8" x14ac:dyDescent="0.4">
      <c r="A34" s="45"/>
      <c r="B34" s="46"/>
      <c r="C34" s="46"/>
      <c r="D34" s="46"/>
      <c r="E34" s="46"/>
      <c r="F34" s="46"/>
      <c r="G34" s="46"/>
      <c r="H34" s="46"/>
    </row>
    <row r="35" spans="1:8" x14ac:dyDescent="0.4">
      <c r="A35" s="46"/>
      <c r="B35" s="46"/>
      <c r="C35" s="46"/>
      <c r="D35" s="46"/>
      <c r="E35" s="46"/>
      <c r="F35" s="46"/>
      <c r="G35" s="46"/>
      <c r="H35" s="46"/>
    </row>
    <row r="36" spans="1:8" x14ac:dyDescent="0.4">
      <c r="A36" s="46"/>
      <c r="B36" s="46"/>
      <c r="C36" s="46"/>
      <c r="D36" s="46"/>
      <c r="E36" s="46"/>
      <c r="F36" s="46"/>
      <c r="G36" s="46"/>
      <c r="H36" s="46"/>
    </row>
    <row r="37" spans="1:8" x14ac:dyDescent="0.4">
      <c r="A37" s="46"/>
      <c r="B37" s="46"/>
      <c r="C37" s="46"/>
      <c r="D37" s="46"/>
      <c r="E37" s="46"/>
      <c r="F37" s="46"/>
      <c r="G37" s="46"/>
      <c r="H37" s="46"/>
    </row>
    <row r="38" spans="1:8" x14ac:dyDescent="0.4">
      <c r="A38" s="46"/>
      <c r="B38" s="46"/>
      <c r="C38" s="46"/>
      <c r="D38" s="46"/>
      <c r="E38" s="46"/>
      <c r="F38" s="46"/>
      <c r="G38" s="46"/>
      <c r="H38" s="46"/>
    </row>
  </sheetData>
  <mergeCells count="2">
    <mergeCell ref="G2:H2"/>
    <mergeCell ref="A34:H3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주문서1</vt:lpstr>
      <vt:lpstr>주문서2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2019-09-20T11:55:12Z</cp:lastPrinted>
  <dcterms:created xsi:type="dcterms:W3CDTF">2019-09-20T07:55:49Z</dcterms:created>
  <dcterms:modified xsi:type="dcterms:W3CDTF">2019-09-21T06:03:20Z</dcterms:modified>
</cp:coreProperties>
</file>